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НАЧАЛКА" sheetId="8" r:id="rId1"/>
  </sheets>
  <definedNames>
    <definedName name="_xlnm.Print_Area" localSheetId="0">НАЧАЛКА!$A$1:$N$18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<sst xmlns="http://schemas.openxmlformats.org/spreadsheetml/2006/main" count="48" uniqueCount="30">
  <si>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3 ДЕНЬ</t>
  </si>
  <si>
    <t>ПЕРВЫЙ ЗАВТРАК</t>
  </si>
  <si>
    <t>№ по сборнику рецептур</t>
  </si>
  <si>
    <t>Наименование блюд</t>
  </si>
  <si>
    <t>Выход, г</t>
  </si>
  <si>
    <t>Пищевые вещества, г</t>
  </si>
  <si>
    <t>Калорийность,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</si>
  <si>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</si>
  <si>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</si>
  <si>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</si>
  <si>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</si>
  <si>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</si>
  <si>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 1</t>
  </si>
  <si>
    <t>С</t>
  </si>
  <si>
    <t>А</t>
  </si>
  <si>
    <t>Ca</t>
  </si>
  <si>
    <t>P</t>
  </si>
  <si>
    <t>Mg</t>
  </si>
  <si>
    <t>Fe</t>
  </si>
  <si>
    <t>№9, 2005</t>
  </si>
  <si>
    <t>Салат из свежей капусты с огурцом</t>
  </si>
  <si>
    <t>ТТК №48</t>
  </si>
  <si>
    <t>Плов из курицы</t>
  </si>
  <si>
    <t>№628, 1996</t>
  </si>
  <si>
    <t>Чай с сахаром</t>
  </si>
  <si>
    <t>Хлеб пшеничный</t>
  </si>
  <si>
    <t xml:space="preserve">Итого </t>
  </si>
  <si>
    <t>ВТОРОЙ ЗАВТРАК</t>
  </si>
  <si>
    <t>Молоко ультрапастеризованное, обогащенное йодом и витаминами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</si>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</sst>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0_ "/>
  </numFmts>
  <fonts count="25">
    <font>
      <sz val="11"/>
      <color theme="1"/>
      <name val="Calibri"/>
      <charset val="134"/>
      <scheme val="minor"/>
    </font>
    <font>
      <b/>
      <sz val="14"/>
      <name val="Times New Roman"/>
      <charset val="204"/>
    </font>
    <font>
      <sz val="14"/>
      <name val="Times New Roman"/>
      <charset val="204"/>
    </font>
    <font>
      <sz val="14"/>
      <color rgb="FF000000"/>
      <name val="Times New Roman"/>
      <charset val="204"/>
    </font>
    <font>
      <sz val="14"/>
      <color theme="1"/>
      <name val="Times New Roman"/>
      <charset val="204"/>
    </font>
    <font>
      <i/>
      <sz val="14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="77" zoomScaleNormal="60" workbookViewId="0">
      <selection activeCell="E13" sqref="E13"/>
    </sheetView>
  </sheetViews>
  <sheetFormatPr defaultColWidth="8.88888888888889" defaultRowHeight="14.4"/>
  <cols>
    <col min="1" max="1" width="21.6666666666667" customWidth="1"/>
    <col min="2" max="2" width="81.1111111111111" customWidth="1"/>
    <col min="3" max="3" width="19.1666666666667" customWidth="1"/>
    <col min="4" max="4" width="10.5555555555556" customWidth="1"/>
    <col min="5" max="5" width="9.44444444444444" customWidth="1"/>
    <col min="6" max="6" width="10.8333333333333" customWidth="1"/>
    <col min="7" max="7" width="15" customWidth="1"/>
    <col min="8" max="14" width="9.72222222222222" customWidth="1"/>
  </cols>
  <sheetData>
    <row r="1" ht="17.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4" customHeight="1" spans="1:14">
      <c r="A3" s="3" t="s">
        <v>2</v>
      </c>
      <c r="B3" s="3" t="s">
        <v>3</v>
      </c>
      <c r="C3" s="3" t="s">
        <v>4</v>
      </c>
      <c r="D3" s="4" t="s">
        <v>5</v>
      </c>
      <c r="E3" s="5"/>
      <c r="F3" s="6"/>
      <c r="G3" s="3" t="s">
        <v>6</v>
      </c>
      <c r="H3" s="7" t="s">
        <v>7</v>
      </c>
      <c r="I3" s="25"/>
      <c r="J3" s="26"/>
      <c r="K3" s="7" t="s">
        <v>8</v>
      </c>
      <c r="L3" s="25"/>
      <c r="M3" s="25"/>
      <c r="N3" s="26"/>
    </row>
    <row r="4" ht="17.4" customHeight="1" spans="1:14">
      <c r="A4" s="8"/>
      <c r="B4" s="8"/>
      <c r="C4" s="8"/>
      <c r="D4" s="9" t="s">
        <v>9</v>
      </c>
      <c r="E4" s="10" t="s">
        <v>10</v>
      </c>
      <c r="F4" s="10" t="s">
        <v>11</v>
      </c>
      <c r="G4" s="8"/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</row>
    <row r="5" ht="17.4" customHeight="1" spans="1:14">
      <c r="A5" s="11" t="s">
        <v>19</v>
      </c>
      <c r="B5" s="12" t="s">
        <v>20</v>
      </c>
      <c r="C5" s="11">
        <v>60</v>
      </c>
      <c r="D5" s="13">
        <v>1.02</v>
      </c>
      <c r="E5" s="13">
        <v>3.06</v>
      </c>
      <c r="F5" s="13">
        <v>5.74</v>
      </c>
      <c r="G5" s="14">
        <f t="shared" ref="G5:G7" si="0">(D5+F5)*4+(E5*9)</f>
        <v>54.58</v>
      </c>
      <c r="H5" s="13">
        <v>0.01</v>
      </c>
      <c r="I5" s="13">
        <v>24.47</v>
      </c>
      <c r="J5" s="13">
        <v>0</v>
      </c>
      <c r="K5" s="13">
        <v>27.7</v>
      </c>
      <c r="L5" s="13">
        <v>21.24</v>
      </c>
      <c r="M5" s="13">
        <v>10</v>
      </c>
      <c r="N5" s="13">
        <v>0.39</v>
      </c>
    </row>
    <row r="6" ht="17.4" customHeight="1" spans="1:14">
      <c r="A6" s="9" t="s">
        <v>21</v>
      </c>
      <c r="B6" s="15" t="s">
        <v>22</v>
      </c>
      <c r="C6" s="9">
        <v>200</v>
      </c>
      <c r="D6" s="16">
        <v>69.67</v>
      </c>
      <c r="E6" s="16">
        <v>29.55</v>
      </c>
      <c r="F6" s="16">
        <v>69.6</v>
      </c>
      <c r="G6" s="14">
        <f t="shared" si="0"/>
        <v>823.03</v>
      </c>
      <c r="H6" s="16">
        <v>0.12</v>
      </c>
      <c r="I6" s="16">
        <v>7.77</v>
      </c>
      <c r="J6" s="16">
        <v>0.03</v>
      </c>
      <c r="K6" s="16">
        <v>54.98</v>
      </c>
      <c r="L6" s="16">
        <v>333.7</v>
      </c>
      <c r="M6" s="16">
        <v>137.38</v>
      </c>
      <c r="N6" s="16">
        <v>2.72</v>
      </c>
    </row>
    <row r="7" ht="17.4" customHeight="1" spans="1:14">
      <c r="A7" s="9" t="s">
        <v>23</v>
      </c>
      <c r="B7" s="15" t="s">
        <v>24</v>
      </c>
      <c r="C7" s="9">
        <v>200</v>
      </c>
      <c r="D7" s="13">
        <v>0.2</v>
      </c>
      <c r="E7" s="13">
        <v>0.05</v>
      </c>
      <c r="F7" s="13">
        <v>15.01</v>
      </c>
      <c r="G7" s="14">
        <f t="shared" si="0"/>
        <v>61.29</v>
      </c>
      <c r="H7" s="13">
        <v>0</v>
      </c>
      <c r="I7" s="13">
        <v>0.1</v>
      </c>
      <c r="J7" s="13">
        <v>0</v>
      </c>
      <c r="K7" s="13">
        <v>5.25</v>
      </c>
      <c r="L7" s="13">
        <v>8.24</v>
      </c>
      <c r="M7" s="13">
        <v>4.4</v>
      </c>
      <c r="N7" s="13">
        <v>0.86</v>
      </c>
    </row>
    <row r="8" ht="17.4" customHeight="1" spans="1:14">
      <c r="A8" s="9"/>
      <c r="B8" s="15" t="s">
        <v>25</v>
      </c>
      <c r="C8" s="9">
        <v>40</v>
      </c>
      <c r="D8" s="13">
        <v>1.2</v>
      </c>
      <c r="E8" s="17">
        <v>0.3</v>
      </c>
      <c r="F8" s="17">
        <v>19.7</v>
      </c>
      <c r="G8" s="17">
        <v>85.9</v>
      </c>
      <c r="H8" s="17">
        <v>0.1</v>
      </c>
      <c r="I8" s="13">
        <v>0</v>
      </c>
      <c r="J8" s="13">
        <v>0</v>
      </c>
      <c r="K8" s="13">
        <v>8</v>
      </c>
      <c r="L8" s="13">
        <v>26</v>
      </c>
      <c r="M8" s="13">
        <v>5.6</v>
      </c>
      <c r="N8" s="17">
        <v>0.5</v>
      </c>
    </row>
    <row r="9" ht="17.4" customHeight="1" spans="1:14">
      <c r="A9" s="18"/>
      <c r="B9" s="18" t="s">
        <v>26</v>
      </c>
      <c r="C9" s="19">
        <f t="shared" ref="C9:N9" si="1">SUM(C5:C8)</f>
        <v>500</v>
      </c>
      <c r="D9" s="19">
        <f t="shared" si="1"/>
        <v>72.09</v>
      </c>
      <c r="E9" s="19">
        <f t="shared" si="1"/>
        <v>32.96</v>
      </c>
      <c r="F9" s="19">
        <f t="shared" si="1"/>
        <v>110.05</v>
      </c>
      <c r="G9" s="19">
        <f t="shared" si="1"/>
        <v>1024.8</v>
      </c>
      <c r="H9" s="19">
        <f t="shared" si="1"/>
        <v>0.23</v>
      </c>
      <c r="I9" s="19">
        <f t="shared" si="1"/>
        <v>32.34</v>
      </c>
      <c r="J9" s="19">
        <f t="shared" si="1"/>
        <v>0.03</v>
      </c>
      <c r="K9" s="19">
        <f t="shared" si="1"/>
        <v>95.93</v>
      </c>
      <c r="L9" s="19">
        <f t="shared" si="1"/>
        <v>389.18</v>
      </c>
      <c r="M9" s="19">
        <f t="shared" si="1"/>
        <v>157.38</v>
      </c>
      <c r="N9" s="19">
        <f t="shared" si="1"/>
        <v>4.47</v>
      </c>
    </row>
    <row r="10" ht="17.4" customHeight="1" spans="1:1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ht="17.4" customHeight="1" spans="1:14">
      <c r="A11" s="2" t="s">
        <v>27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17.4" customHeight="1" spans="1:14">
      <c r="A12" s="3" t="s">
        <v>2</v>
      </c>
      <c r="B12" s="3" t="s">
        <v>3</v>
      </c>
      <c r="C12" s="3" t="s">
        <v>4</v>
      </c>
      <c r="D12" s="4" t="s">
        <v>5</v>
      </c>
      <c r="E12" s="5"/>
      <c r="F12" s="6"/>
      <c r="G12" s="3" t="s">
        <v>6</v>
      </c>
      <c r="H12" s="7" t="s">
        <v>7</v>
      </c>
      <c r="I12" s="25"/>
      <c r="J12" s="26"/>
      <c r="K12" s="7" t="s">
        <v>8</v>
      </c>
      <c r="L12" s="25"/>
      <c r="M12" s="25"/>
      <c r="N12" s="26"/>
    </row>
    <row r="13" ht="17.4" customHeight="1" spans="1:14">
      <c r="A13" s="8"/>
      <c r="B13" s="8"/>
      <c r="C13" s="8"/>
      <c r="D13" s="9" t="s">
        <v>9</v>
      </c>
      <c r="E13" s="10" t="s">
        <v>10</v>
      </c>
      <c r="F13" s="10" t="s">
        <v>11</v>
      </c>
      <c r="G13" s="8"/>
      <c r="H13" s="10" t="s">
        <v>12</v>
      </c>
      <c r="I13" s="10" t="s">
        <v>13</v>
      </c>
      <c r="J13" s="10" t="s">
        <v>14</v>
      </c>
      <c r="K13" s="10" t="s">
        <v>15</v>
      </c>
      <c r="L13" s="10" t="s">
        <v>16</v>
      </c>
      <c r="M13" s="10" t="s">
        <v>17</v>
      </c>
      <c r="N13" s="10" t="s">
        <v>18</v>
      </c>
    </row>
    <row r="14" ht="17.4" customHeight="1" spans="1:14">
      <c r="A14" s="9"/>
      <c r="B14" s="15" t="s">
        <v>28</v>
      </c>
      <c r="C14" s="9">
        <v>200</v>
      </c>
      <c r="D14" s="21">
        <v>5.9</v>
      </c>
      <c r="E14" s="21">
        <v>6.75</v>
      </c>
      <c r="F14" s="21">
        <v>9.91</v>
      </c>
      <c r="G14" s="14">
        <f>(D14+F14)*4+(E14*9)</f>
        <v>123.99</v>
      </c>
      <c r="H14" s="21">
        <v>0.08</v>
      </c>
      <c r="I14" s="21">
        <v>2.74</v>
      </c>
      <c r="J14" s="21">
        <v>0.04</v>
      </c>
      <c r="K14" s="21">
        <v>253.2</v>
      </c>
      <c r="L14" s="21">
        <v>189.9</v>
      </c>
      <c r="M14" s="21">
        <v>29.54</v>
      </c>
      <c r="N14" s="21">
        <v>0.12</v>
      </c>
    </row>
    <row r="15" ht="17.4" customHeight="1" spans="1:14">
      <c r="A15" s="18"/>
      <c r="B15" s="18" t="s">
        <v>26</v>
      </c>
      <c r="C15" s="22">
        <f t="shared" ref="C15:N15" si="2">SUM(C11:C14)</f>
        <v>200</v>
      </c>
      <c r="D15" s="18">
        <f t="shared" si="2"/>
        <v>5.9</v>
      </c>
      <c r="E15" s="18">
        <f t="shared" si="2"/>
        <v>6.75</v>
      </c>
      <c r="F15" s="18">
        <f t="shared" si="2"/>
        <v>9.91</v>
      </c>
      <c r="G15" s="18">
        <f t="shared" si="2"/>
        <v>123.99</v>
      </c>
      <c r="H15" s="18">
        <f t="shared" si="2"/>
        <v>0.08</v>
      </c>
      <c r="I15" s="18">
        <f t="shared" si="2"/>
        <v>2.74</v>
      </c>
      <c r="J15" s="18">
        <f t="shared" si="2"/>
        <v>0.04</v>
      </c>
      <c r="K15" s="18">
        <f t="shared" si="2"/>
        <v>253.2</v>
      </c>
      <c r="L15" s="18">
        <f t="shared" si="2"/>
        <v>189.9</v>
      </c>
      <c r="M15" s="18">
        <f t="shared" si="2"/>
        <v>29.54</v>
      </c>
      <c r="N15" s="18">
        <f t="shared" si="2"/>
        <v>0.12</v>
      </c>
    </row>
    <row r="16" ht="17.4" customHeight="1" spans="1:1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ht="17.4" customHeight="1" spans="1:14">
      <c r="A17" s="23"/>
      <c r="B17" s="18" t="s">
        <v>29</v>
      </c>
      <c r="C17" s="22">
        <f t="shared" ref="C17:N17" si="3">C9+C15</f>
        <v>700</v>
      </c>
      <c r="D17" s="22">
        <f t="shared" si="3"/>
        <v>77.99</v>
      </c>
      <c r="E17" s="22">
        <f t="shared" si="3"/>
        <v>39.71</v>
      </c>
      <c r="F17" s="22">
        <f t="shared" si="3"/>
        <v>119.96</v>
      </c>
      <c r="G17" s="22">
        <f t="shared" si="3"/>
        <v>1148.79</v>
      </c>
      <c r="H17" s="22">
        <f t="shared" si="3"/>
        <v>0.31</v>
      </c>
      <c r="I17" s="22">
        <f t="shared" si="3"/>
        <v>35.08</v>
      </c>
      <c r="J17" s="22">
        <f t="shared" si="3"/>
        <v>0.07</v>
      </c>
      <c r="K17" s="22">
        <f t="shared" si="3"/>
        <v>349.13</v>
      </c>
      <c r="L17" s="22">
        <f t="shared" si="3"/>
        <v>579.08</v>
      </c>
      <c r="M17" s="22">
        <f t="shared" si="3"/>
        <v>186.92</v>
      </c>
      <c r="N17" s="22">
        <f t="shared" si="3"/>
        <v>4.59</v>
      </c>
    </row>
    <row r="18" ht="17.4" customHeight="1" spans="1:14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ht="17.4" customHeight="1"/>
  </sheetData>
  <mergeCells count="17">
    <mergeCell ref="A1:N1"/>
    <mergeCell ref="A2:N2"/>
    <mergeCell ref="D3:F3"/>
    <mergeCell ref="H3:J3"/>
    <mergeCell ref="K3:N3"/>
    <mergeCell ref="A11:N11"/>
    <mergeCell ref="D12:F12"/>
    <mergeCell ref="H12:J12"/>
    <mergeCell ref="K12:N12"/>
    <mergeCell ref="A3:A4"/>
    <mergeCell ref="A12:A13"/>
    <mergeCell ref="B3:B4"/>
    <mergeCell ref="B12:B13"/>
    <mergeCell ref="C3:C4"/>
    <mergeCell ref="C12:C13"/>
    <mergeCell ref="G3:G4"/>
    <mergeCell ref="G12:G13"/>
  </mergeCells>
  <pageMargins left="0.75" right="0.75" top="0.432638888888889" bottom="0.196527777777778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НАЧАЛКА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VL202</cp:lastModifiedBy>
  <dcterms:created xsi:type="dcterms:W3CDTF">2023-05-29T10:08:00Z</dcterms:created>
  <dcterms:modified xsi:type="dcterms:W3CDTF">2025-09-18T18:49:13Z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AEDE64F5130E496BAC91187C30824F92</vt:lpwstr>
  </property>
  <property fmtid="{D5CDD505-2E9C-101B-9397-08002B2CF9AE}" pid="3" name="KSOProductBuildVer">
    <vt:lpwstr>1049-12.2.0.22549</vt:lpwstr>
  </property>
</Properties>
</file>